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4.18\kontroling\00. AB\Giełda\www\"/>
    </mc:Choice>
  </mc:AlternateContent>
  <xr:revisionPtr revIDLastSave="0" documentId="13_ncr:1_{32B5E4A4-01B7-4536-8471-D94E4EA16D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skaźniki finansowe ERG S.A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K4" i="2"/>
  <c r="L4" i="2"/>
  <c r="M4" i="2"/>
  <c r="N4" i="2"/>
</calcChain>
</file>

<file path=xl/sharedStrings.xml><?xml version="1.0" encoding="utf-8"?>
<sst xmlns="http://schemas.openxmlformats.org/spreadsheetml/2006/main" count="40" uniqueCount="31">
  <si>
    <t>WYBRANE DANE ILOŚCIOWE</t>
  </si>
  <si>
    <t>j.m.</t>
  </si>
  <si>
    <t>tony</t>
  </si>
  <si>
    <t>WYBRANE WSKAŹNIKI FINANSOWE</t>
  </si>
  <si>
    <t>%</t>
  </si>
  <si>
    <t>EBITDA</t>
  </si>
  <si>
    <t>Zysk operacyjny + amortyzacja</t>
  </si>
  <si>
    <t>tys. zł</t>
  </si>
  <si>
    <t>Rentowność EBITDA</t>
  </si>
  <si>
    <t>Rentowność EBIT</t>
  </si>
  <si>
    <t>Rentowność sprzedaży netto (ROS)</t>
  </si>
  <si>
    <t>Rentowność aktywów (ROA)</t>
  </si>
  <si>
    <t>Rentowność kapitału własnego (ROE)</t>
  </si>
  <si>
    <t>Wskaźnik ogólnego zadłużenia</t>
  </si>
  <si>
    <t>Wskaźnik zadłużenia długoterminowego</t>
  </si>
  <si>
    <t>Wskaźnik struktury zobowiązań długoterminowych</t>
  </si>
  <si>
    <t>Wskaźnik struktury zobowiązań krótkoterminowych</t>
  </si>
  <si>
    <t>Sprzedaż wyrobów foliowych</t>
  </si>
  <si>
    <t>Sprzedaż wyrobów wtryskowych</t>
  </si>
  <si>
    <t>WZÓR</t>
  </si>
  <si>
    <t>Wskaźnik marży brutto</t>
  </si>
  <si>
    <t>Zysk brutto ze sprzedaży / przychody ze sprzedaży</t>
  </si>
  <si>
    <t>EBITDA / sprzedaż netto</t>
  </si>
  <si>
    <t>Zysk operacyjny / sprzedaż netto</t>
  </si>
  <si>
    <t>Zysk netto / sprzedaż netto</t>
  </si>
  <si>
    <t>Zysk netto / aktywa ogółem</t>
  </si>
  <si>
    <t>Zysk netto / kapitał własny</t>
  </si>
  <si>
    <t>Zobowiązania ogółem / majątek ogółem</t>
  </si>
  <si>
    <t>Zobowiązania długoterminowe / kapitały własne</t>
  </si>
  <si>
    <t>Zobowiązania długoterminowe / zobowiązania i rezerwy</t>
  </si>
  <si>
    <t>Zobowiązania krótkoterminowe / zobowiązania i rezerwy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</si>
</sst>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2" xfId="0" applyFont="1" applyBorder="1" applyAlignment="1">
      <alignment horizontal="center" vertical="center"/>
    </xf>
    <xf numFmtId="3" fontId="1" fillId="0" borderId="2" xfId="0" applyNumberFormat="1" applyFont="1" applyBorder="1"/>
    <xf numFmtId="3" fontId="1" fillId="0" borderId="3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2" fontId="1" fillId="0" borderId="2" xfId="0" applyNumberFormat="1" applyFont="1" applyBorder="1"/>
    <xf numFmtId="0" fontId="4" fillId="0" borderId="4" xfId="0" applyFont="1" applyBorder="1"/>
    <xf numFmtId="0" fontId="5" fillId="0" borderId="5" xfId="0" applyFont="1" applyBorder="1" applyAlignment="1">
      <alignment horizontal="left" vertical="center"/>
    </xf>
    <xf numFmtId="2" fontId="1" fillId="0" borderId="5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8" xfId="0" applyFont="1" applyBorder="1" applyAlignment="1">
      <alignment horizontal="center" vertical="center"/>
    </xf>
    <xf numFmtId="3" fontId="1" fillId="0" borderId="8" xfId="0" applyNumberFormat="1" applyFont="1" applyBorder="1"/>
    <xf numFmtId="3" fontId="1" fillId="0" borderId="9" xfId="0" applyNumberFormat="1" applyFont="1" applyBorder="1"/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AEF0-4D69-4467-8374-0653C6ED8E7C}">
  <dimension ref="A1:N15"/>
  <sheetViews>
    <sheetView showGridLines="0" tabSelected="1" workbookViewId="0">
      <selection activeCell="D15" sqref="D15"/>
    </sheetView>
  </sheetViews>
  <sheetFormatPr defaultRowHeight="14.4" x14ac:dyDescent="0.3"/>
  <cols>
    <col min="1" max="1" width="50.77734375" bestFit="1" customWidth="1"/>
    <col min="2" max="2" width="48" bestFit="1" customWidth="1"/>
    <col min="5" max="5" width="9.44140625" customWidth="1"/>
    <col min="6" max="6" width="9.5546875" customWidth="1"/>
    <col min="7" max="7" width="10" customWidth="1"/>
    <col min="8" max="14" width="12.77734375" customWidth="1"/>
  </cols>
  <sheetData>
    <row r="1" spans="1:14" ht="18.600000000000001" customHeight="1" x14ac:dyDescent="0.3">
      <c r="A1" s="25" t="s">
        <v>0</v>
      </c>
      <c r="B1" s="26"/>
      <c r="C1" s="23" t="s">
        <v>1</v>
      </c>
      <c r="D1" s="23">
        <v>2024</v>
      </c>
      <c r="E1" s="23">
        <v>2023</v>
      </c>
      <c r="F1" s="23">
        <v>2022</v>
      </c>
      <c r="G1" s="23">
        <v>2021</v>
      </c>
      <c r="H1" s="23">
        <v>2020</v>
      </c>
      <c r="I1" s="23">
        <v>2019</v>
      </c>
      <c r="J1" s="23">
        <v>2018</v>
      </c>
      <c r="K1" s="23">
        <v>2017</v>
      </c>
      <c r="L1" s="23">
        <v>2016</v>
      </c>
      <c r="M1" s="23">
        <v>2015</v>
      </c>
      <c r="N1" s="24">
        <v>2014</v>
      </c>
    </row>
    <row r="2" spans="1:14" ht="18.600000000000001" customHeight="1" x14ac:dyDescent="0.3">
      <c r="A2" s="27" t="s">
        <v>17</v>
      </c>
      <c r="B2" s="28"/>
      <c r="C2" s="20" t="s">
        <v>2</v>
      </c>
      <c r="D2" s="21">
        <v>7372</v>
      </c>
      <c r="E2" s="21">
        <v>8972</v>
      </c>
      <c r="F2" s="21">
        <v>9971</v>
      </c>
      <c r="G2" s="21">
        <v>11320</v>
      </c>
      <c r="H2" s="21">
        <v>10599</v>
      </c>
      <c r="I2" s="21">
        <v>10553</v>
      </c>
      <c r="J2" s="21">
        <v>11070</v>
      </c>
      <c r="K2" s="21">
        <v>9748</v>
      </c>
      <c r="L2" s="21">
        <v>10653</v>
      </c>
      <c r="M2" s="21">
        <v>10084</v>
      </c>
      <c r="N2" s="22">
        <v>9598</v>
      </c>
    </row>
    <row r="3" spans="1:14" ht="18.600000000000001" customHeight="1" x14ac:dyDescent="0.3">
      <c r="A3" s="29" t="s">
        <v>18</v>
      </c>
      <c r="B3" s="30"/>
      <c r="C3" s="1" t="s">
        <v>2</v>
      </c>
      <c r="D3" s="4">
        <v>0</v>
      </c>
      <c r="E3" s="4">
        <v>0</v>
      </c>
      <c r="F3" s="4">
        <v>0</v>
      </c>
      <c r="G3" s="4">
        <v>0</v>
      </c>
      <c r="H3" s="4">
        <v>316</v>
      </c>
      <c r="I3" s="4">
        <v>585</v>
      </c>
      <c r="J3" s="4">
        <v>492</v>
      </c>
      <c r="K3" s="4">
        <v>486</v>
      </c>
      <c r="L3" s="4">
        <v>524</v>
      </c>
      <c r="M3" s="4">
        <v>554</v>
      </c>
      <c r="N3" s="5">
        <v>568</v>
      </c>
    </row>
    <row r="4" spans="1:14" ht="18.600000000000001" customHeight="1" x14ac:dyDescent="0.3">
      <c r="A4" s="6" t="s">
        <v>3</v>
      </c>
      <c r="B4" s="7" t="s">
        <v>19</v>
      </c>
      <c r="C4" s="8" t="s">
        <v>1</v>
      </c>
      <c r="D4" s="8">
        <f t="shared" ref="D4" si="0">D1</f>
        <v>2024</v>
      </c>
      <c r="E4" s="8">
        <f t="shared" ref="E4:F4" si="1">E1</f>
        <v>2023</v>
      </c>
      <c r="F4" s="8">
        <f t="shared" si="1"/>
        <v>2022</v>
      </c>
      <c r="G4" s="8">
        <f t="shared" ref="G4:N4" si="2">G1</f>
        <v>2021</v>
      </c>
      <c r="H4" s="8">
        <f t="shared" si="2"/>
        <v>2020</v>
      </c>
      <c r="I4" s="8">
        <f t="shared" si="2"/>
        <v>2019</v>
      </c>
      <c r="J4" s="8">
        <f t="shared" si="2"/>
        <v>2018</v>
      </c>
      <c r="K4" s="8">
        <f t="shared" si="2"/>
        <v>2017</v>
      </c>
      <c r="L4" s="8">
        <f t="shared" si="2"/>
        <v>2016</v>
      </c>
      <c r="M4" s="8">
        <f t="shared" si="2"/>
        <v>2015</v>
      </c>
      <c r="N4" s="9">
        <f t="shared" si="2"/>
        <v>2014</v>
      </c>
    </row>
    <row r="5" spans="1:14" ht="18.600000000000001" customHeight="1" x14ac:dyDescent="0.3">
      <c r="A5" s="10" t="s">
        <v>20</v>
      </c>
      <c r="B5" s="11" t="s">
        <v>21</v>
      </c>
      <c r="C5" s="1" t="s">
        <v>4</v>
      </c>
      <c r="D5" s="12">
        <v>0.14099999999999999</v>
      </c>
      <c r="E5" s="12">
        <v>0.193</v>
      </c>
      <c r="F5" s="12">
        <v>0.16597931231034888</v>
      </c>
      <c r="G5" s="12">
        <v>0.13100000000000001</v>
      </c>
      <c r="H5" s="12">
        <v>0.192</v>
      </c>
      <c r="I5" s="12">
        <v>0.17</v>
      </c>
      <c r="J5" s="12">
        <v>0.152</v>
      </c>
      <c r="K5" s="12">
        <v>0.182</v>
      </c>
      <c r="L5" s="12">
        <v>0.152</v>
      </c>
      <c r="M5" s="12">
        <v>9.7000000000000003E-2</v>
      </c>
      <c r="N5" s="13">
        <v>0.109</v>
      </c>
    </row>
    <row r="6" spans="1:14" ht="18.600000000000001" customHeight="1" x14ac:dyDescent="0.3">
      <c r="A6" s="10" t="s">
        <v>5</v>
      </c>
      <c r="B6" s="11" t="s">
        <v>6</v>
      </c>
      <c r="C6" s="1" t="s">
        <v>7</v>
      </c>
      <c r="D6" s="2">
        <v>3828</v>
      </c>
      <c r="E6" s="2">
        <v>8720</v>
      </c>
      <c r="F6" s="2">
        <v>9064</v>
      </c>
      <c r="G6" s="2">
        <v>4886</v>
      </c>
      <c r="H6" s="2">
        <v>6583</v>
      </c>
      <c r="I6" s="2">
        <v>4932</v>
      </c>
      <c r="J6" s="2">
        <v>2854</v>
      </c>
      <c r="K6" s="2">
        <v>5157</v>
      </c>
      <c r="L6" s="2">
        <v>8105</v>
      </c>
      <c r="M6" s="2">
        <v>4754</v>
      </c>
      <c r="N6" s="3">
        <v>3115</v>
      </c>
    </row>
    <row r="7" spans="1:14" ht="18.600000000000001" customHeight="1" x14ac:dyDescent="0.3">
      <c r="A7" s="10" t="s">
        <v>8</v>
      </c>
      <c r="B7" s="11" t="s">
        <v>22</v>
      </c>
      <c r="C7" s="1" t="s">
        <v>4</v>
      </c>
      <c r="D7" s="12">
        <v>5.1999999999999998E-2</v>
      </c>
      <c r="E7" s="12">
        <v>9.1999999999999998E-2</v>
      </c>
      <c r="F7" s="12">
        <v>7.5977803483713052E-2</v>
      </c>
      <c r="G7" s="12">
        <v>4.4999999999999998E-2</v>
      </c>
      <c r="H7" s="12">
        <v>8.1000000000000003E-2</v>
      </c>
      <c r="I7" s="12">
        <v>5.8000000000000003E-2</v>
      </c>
      <c r="J7" s="12">
        <v>3.2000000000000001E-2</v>
      </c>
      <c r="K7" s="12">
        <v>6.3E-2</v>
      </c>
      <c r="L7" s="12">
        <v>8.7999999999999995E-2</v>
      </c>
      <c r="M7" s="12">
        <v>5.7000000000000002E-2</v>
      </c>
      <c r="N7" s="13">
        <v>3.5999999999999997E-2</v>
      </c>
    </row>
    <row r="8" spans="1:14" ht="18.600000000000001" customHeight="1" x14ac:dyDescent="0.3">
      <c r="A8" s="10" t="s">
        <v>9</v>
      </c>
      <c r="B8" s="11" t="s">
        <v>23</v>
      </c>
      <c r="C8" s="1" t="s">
        <v>4</v>
      </c>
      <c r="D8" s="12">
        <v>-1.0999999999999999E-2</v>
      </c>
      <c r="E8" s="12">
        <v>4.2322587134738215E-2</v>
      </c>
      <c r="F8" s="12">
        <v>4.2322587134738215E-2</v>
      </c>
      <c r="G8" s="12">
        <v>1.4999999999999999E-2</v>
      </c>
      <c r="H8" s="12">
        <v>4.2000000000000003E-2</v>
      </c>
      <c r="I8" s="12">
        <v>0.02</v>
      </c>
      <c r="J8" s="12">
        <v>-1E-3</v>
      </c>
      <c r="K8" s="12">
        <v>2.9000000000000001E-2</v>
      </c>
      <c r="L8" s="12">
        <v>5.8000000000000003E-2</v>
      </c>
      <c r="M8" s="12">
        <v>1.9E-2</v>
      </c>
      <c r="N8" s="13">
        <v>-4.0000000000000001E-3</v>
      </c>
    </row>
    <row r="9" spans="1:14" ht="18.600000000000001" customHeight="1" x14ac:dyDescent="0.3">
      <c r="A9" s="10" t="s">
        <v>10</v>
      </c>
      <c r="B9" s="11" t="s">
        <v>24</v>
      </c>
      <c r="C9" s="1" t="s">
        <v>4</v>
      </c>
      <c r="D9" s="12">
        <v>-8.9999999999999993E-3</v>
      </c>
      <c r="E9" s="12">
        <v>3.4000000000000002E-2</v>
      </c>
      <c r="F9" s="12">
        <v>2.6412848497041022E-2</v>
      </c>
      <c r="G9" s="12">
        <v>1.4E-2</v>
      </c>
      <c r="H9" s="12">
        <v>3.3000000000000002E-2</v>
      </c>
      <c r="I9" s="12">
        <v>8.0000000000000002E-3</v>
      </c>
      <c r="J9" s="12">
        <v>-8.0000000000000002E-3</v>
      </c>
      <c r="K9" s="12">
        <v>2.5000000000000001E-2</v>
      </c>
      <c r="L9" s="12">
        <v>4.5999999999999999E-2</v>
      </c>
      <c r="M9" s="12">
        <v>1.4999999999999999E-2</v>
      </c>
      <c r="N9" s="13">
        <v>-8.0000000000000002E-3</v>
      </c>
    </row>
    <row r="10" spans="1:14" ht="18.600000000000001" customHeight="1" x14ac:dyDescent="0.3">
      <c r="A10" s="10" t="s">
        <v>11</v>
      </c>
      <c r="B10" s="11" t="s">
        <v>25</v>
      </c>
      <c r="C10" s="1" t="s">
        <v>4</v>
      </c>
      <c r="D10" s="12">
        <v>-8.9999999999999993E-3</v>
      </c>
      <c r="E10" s="12">
        <v>4.2999999999999997E-2</v>
      </c>
      <c r="F10" s="12">
        <v>3.8864289502571626E-2</v>
      </c>
      <c r="G10" s="12">
        <v>0.02</v>
      </c>
      <c r="H10" s="12">
        <v>4.2999999999999997E-2</v>
      </c>
      <c r="I10" s="12">
        <v>0.01</v>
      </c>
      <c r="J10" s="12">
        <v>-8.9999999999999993E-3</v>
      </c>
      <c r="K10" s="12">
        <v>2.9000000000000001E-2</v>
      </c>
      <c r="L10" s="12">
        <v>6.5000000000000002E-2</v>
      </c>
      <c r="M10" s="12">
        <v>1.7999999999999999E-2</v>
      </c>
      <c r="N10" s="13">
        <v>-1.2E-2</v>
      </c>
    </row>
    <row r="11" spans="1:14" ht="18.600000000000001" customHeight="1" x14ac:dyDescent="0.3">
      <c r="A11" s="10" t="s">
        <v>12</v>
      </c>
      <c r="B11" s="11" t="s">
        <v>26</v>
      </c>
      <c r="C11" s="1" t="s">
        <v>4</v>
      </c>
      <c r="D11" s="12">
        <v>-1.6E-2</v>
      </c>
      <c r="E11" s="12">
        <v>7.6999999999999999E-2</v>
      </c>
      <c r="F11" s="12">
        <v>7.7821684366510255E-2</v>
      </c>
      <c r="G11" s="12">
        <v>4.1000000000000002E-2</v>
      </c>
      <c r="H11" s="12">
        <v>7.3999999999999996E-2</v>
      </c>
      <c r="I11" s="12">
        <v>1.7999999999999999E-2</v>
      </c>
      <c r="J11" s="12">
        <v>-1.9E-2</v>
      </c>
      <c r="K11" s="12">
        <v>5.5E-2</v>
      </c>
      <c r="L11" s="12">
        <v>0.109</v>
      </c>
      <c r="M11" s="12">
        <v>3.5000000000000003E-2</v>
      </c>
      <c r="N11" s="13">
        <v>-2.06E-2</v>
      </c>
    </row>
    <row r="12" spans="1:14" ht="18.600000000000001" customHeight="1" x14ac:dyDescent="0.3">
      <c r="A12" s="10" t="s">
        <v>13</v>
      </c>
      <c r="B12" s="11" t="s">
        <v>27</v>
      </c>
      <c r="C12" s="1" t="s">
        <v>4</v>
      </c>
      <c r="D12" s="12">
        <v>0.41799999999999998</v>
      </c>
      <c r="E12" s="12">
        <v>0.443</v>
      </c>
      <c r="F12" s="12">
        <v>0.50059819677590434</v>
      </c>
      <c r="G12" s="12">
        <v>0.51300000000000001</v>
      </c>
      <c r="H12" s="12">
        <v>0.41699999999999998</v>
      </c>
      <c r="I12" s="12">
        <v>0.47</v>
      </c>
      <c r="J12" s="12">
        <v>0.48699999999999999</v>
      </c>
      <c r="K12" s="12">
        <v>0.47699999999999998</v>
      </c>
      <c r="L12" s="12">
        <v>0.40600000000000003</v>
      </c>
      <c r="M12" s="12">
        <v>0.47199999999999998</v>
      </c>
      <c r="N12" s="13">
        <v>0.41699999999999998</v>
      </c>
    </row>
    <row r="13" spans="1:14" ht="18.600000000000001" customHeight="1" x14ac:dyDescent="0.3">
      <c r="A13" s="10" t="s">
        <v>14</v>
      </c>
      <c r="B13" s="11" t="s">
        <v>28</v>
      </c>
      <c r="C13" s="1" t="s">
        <v>4</v>
      </c>
      <c r="D13" s="12">
        <v>0.36899999999999999</v>
      </c>
      <c r="E13" s="12">
        <v>0.40899999999999997</v>
      </c>
      <c r="F13" s="12">
        <v>0.45747098048900964</v>
      </c>
      <c r="G13" s="12">
        <v>0.28299999999999997</v>
      </c>
      <c r="H13" s="12">
        <v>0.27700000000000002</v>
      </c>
      <c r="I13" s="12">
        <v>0.25700000000000001</v>
      </c>
      <c r="J13" s="12">
        <v>0.28499999999999998</v>
      </c>
      <c r="K13" s="12">
        <v>0.3</v>
      </c>
      <c r="L13" s="12">
        <v>0.248</v>
      </c>
      <c r="M13" s="12">
        <v>0.22600000000000001</v>
      </c>
      <c r="N13" s="13">
        <v>0.17899999999999999</v>
      </c>
    </row>
    <row r="14" spans="1:14" ht="18.600000000000001" customHeight="1" x14ac:dyDescent="0.3">
      <c r="A14" s="10" t="s">
        <v>15</v>
      </c>
      <c r="B14" s="11" t="s">
        <v>29</v>
      </c>
      <c r="C14" s="14"/>
      <c r="D14" s="14">
        <v>0.51</v>
      </c>
      <c r="E14" s="14">
        <v>0.51</v>
      </c>
      <c r="F14" s="14">
        <v>0.46</v>
      </c>
      <c r="G14" s="14">
        <v>0.27</v>
      </c>
      <c r="H14" s="14">
        <v>0.39</v>
      </c>
      <c r="I14" s="14">
        <v>0.28999999999999998</v>
      </c>
      <c r="J14" s="14">
        <v>0.3</v>
      </c>
      <c r="K14" s="4">
        <v>0.33</v>
      </c>
      <c r="L14" s="4">
        <v>0.36</v>
      </c>
      <c r="M14" s="4">
        <v>0.25</v>
      </c>
      <c r="N14" s="5">
        <v>0.25</v>
      </c>
    </row>
    <row r="15" spans="1:14" ht="18.600000000000001" customHeight="1" x14ac:dyDescent="0.3">
      <c r="A15" s="15" t="s">
        <v>16</v>
      </c>
      <c r="B15" s="16" t="s">
        <v>30</v>
      </c>
      <c r="C15" s="17"/>
      <c r="D15" s="17">
        <v>0.49</v>
      </c>
      <c r="E15" s="17">
        <v>0.49</v>
      </c>
      <c r="F15" s="17">
        <v>0.54</v>
      </c>
      <c r="G15" s="17">
        <v>0.73</v>
      </c>
      <c r="H15" s="17">
        <v>0.61</v>
      </c>
      <c r="I15" s="17">
        <v>0.71</v>
      </c>
      <c r="J15" s="17">
        <v>0.7</v>
      </c>
      <c r="K15" s="18">
        <v>0.67</v>
      </c>
      <c r="L15" s="18">
        <v>0.64</v>
      </c>
      <c r="M15" s="18">
        <v>0.75</v>
      </c>
      <c r="N15" s="19">
        <v>0.75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Wskaźniki finansowe ERG S.A.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STomczyk10</dc:creator>
  <cp:lastModifiedBy>Andrzej Bajor</cp:lastModifiedBy>
  <dcterms:created xsi:type="dcterms:W3CDTF">2015-06-05T18:19:34Z</dcterms:created>
  <dcterms:modified xsi:type="dcterms:W3CDTF">2025-06-03T10:28:32Z</dcterms:modified>
</cp:coreProperties>
</file>